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6" windowHeight="8028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/>
  <c r="C5"/>
  <c r="C3"/>
  <c r="Q6"/>
  <c r="O3"/>
  <c r="N3"/>
  <c r="Q2"/>
  <c r="M8"/>
  <c r="R8" s="1"/>
  <c r="M2"/>
  <c r="O5"/>
  <c r="M5"/>
  <c r="B8"/>
  <c r="D6"/>
  <c r="I2"/>
  <c r="B6"/>
  <c r="F4"/>
  <c r="E4"/>
  <c r="E2"/>
  <c r="H5"/>
  <c r="I7"/>
  <c r="G7"/>
  <c r="F5"/>
  <c r="D7"/>
  <c r="R3" l="1"/>
  <c r="R2"/>
  <c r="R6"/>
  <c r="R4"/>
  <c r="R5"/>
  <c r="R7"/>
</calcChain>
</file>

<file path=xl/sharedStrings.xml><?xml version="1.0" encoding="utf-8"?>
<sst xmlns="http://schemas.openxmlformats.org/spreadsheetml/2006/main" count="15" uniqueCount="15">
  <si>
    <t>-55</t>
  </si>
  <si>
    <t>-60</t>
  </si>
  <si>
    <t>-66</t>
  </si>
  <si>
    <t>-73</t>
  </si>
  <si>
    <t>-81</t>
  </si>
  <si>
    <t>-90</t>
  </si>
  <si>
    <t>Гомельская область</t>
  </si>
  <si>
    <t>Брестская область</t>
  </si>
  <si>
    <t>Могилевская область</t>
  </si>
  <si>
    <t>Гродненская область</t>
  </si>
  <si>
    <t>Минская область</t>
  </si>
  <si>
    <t>Витебская область</t>
  </si>
  <si>
    <t>г.Минск</t>
  </si>
  <si>
    <t>-50</t>
  </si>
  <si>
    <t>+90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</si>
</sst>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4" xfId="0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5" xfId="0" applyBorder="1"/>
    <xf numFmtId="0" fontId="0" fillId="2" borderId="0" xfId="0" applyFill="1"/>
    <xf numFmtId="0" fontId="0" fillId="0" borderId="0" xfId="0" applyFill="1"/>
    <xf numFmtId="0" fontId="0" fillId="3" borderId="4" xfId="0" applyFill="1" applyBorder="1" applyAlignment="1">
      <alignment vertical="center" wrapText="1"/>
    </xf>
    <xf numFmtId="0" fontId="0" fillId="3" borderId="0" xfId="0" applyFill="1"/>
    <xf numFmtId="0" fontId="0" fillId="3" borderId="1" xfId="0" applyFill="1" applyBorder="1"/>
    <xf numFmtId="0" fontId="0" fillId="3" borderId="5" xfId="0" applyFill="1" applyBorder="1"/>
    <xf numFmtId="0" fontId="1" fillId="4" borderId="4" xfId="0" applyNumberFormat="1" applyFont="1" applyFill="1" applyBorder="1" applyAlignment="1">
      <alignment horizontal="center"/>
    </xf>
    <xf numFmtId="0" fontId="0" fillId="0" borderId="6" xfId="0" applyBorder="1"/>
    <xf numFmtId="0" fontId="0" fillId="3" borderId="6" xfId="0" applyFill="1" applyBorder="1"/>
    <xf numFmtId="0" fontId="0" fillId="5" borderId="1" xfId="0" applyFill="1" applyBorder="1"/>
    <xf numFmtId="0" fontId="0" fillId="6" borderId="1" xfId="0" applyFill="1" applyBorder="1"/>
    <xf numFmtId="49" fontId="0" fillId="7" borderId="2" xfId="0" applyNumberForma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3" borderId="3" xfId="0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N36"/>
  <sheetViews>
    <sheetView tabSelected="1" workbookViewId="0">
      <pane ySplit="1" topLeftCell="A2" activePane="bottomLeft" state="frozen"/>
      <selection pane="bottomLeft" activeCell="C5" sqref="C5"/>
    </sheetView>
  </sheetViews>
  <sheetFormatPr defaultRowHeight="14.4"/>
  <cols>
    <col min="1" max="1" width="34.44140625" customWidth="1"/>
  </cols>
  <sheetData>
    <row r="1" spans="1:18" ht="23.25" customHeight="1" thickBot="1">
      <c r="B1" s="17" t="s">
        <v>13</v>
      </c>
      <c r="C1" s="17" t="s">
        <v>0</v>
      </c>
      <c r="D1" s="17" t="s">
        <v>1</v>
      </c>
      <c r="E1" s="17" t="s">
        <v>2</v>
      </c>
      <c r="F1" s="17" t="s">
        <v>3</v>
      </c>
      <c r="G1" s="17" t="s">
        <v>4</v>
      </c>
      <c r="H1" s="17" t="s">
        <v>5</v>
      </c>
      <c r="I1" s="17" t="s">
        <v>14</v>
      </c>
      <c r="J1" s="18">
        <v>-40</v>
      </c>
      <c r="K1" s="18">
        <v>-44</v>
      </c>
      <c r="L1" s="18">
        <v>-48</v>
      </c>
      <c r="M1" s="18">
        <v>-52</v>
      </c>
      <c r="N1" s="18">
        <v>-57</v>
      </c>
      <c r="O1" s="18">
        <v>-63</v>
      </c>
      <c r="P1" s="18">
        <v>-70</v>
      </c>
      <c r="Q1" s="18">
        <v>70</v>
      </c>
    </row>
    <row r="2" spans="1:18" ht="12" customHeight="1">
      <c r="A2" s="19" t="s">
        <v>8</v>
      </c>
      <c r="B2" s="15">
        <v>0</v>
      </c>
      <c r="C2" s="15">
        <v>1.5</v>
      </c>
      <c r="D2" s="15">
        <v>1.5</v>
      </c>
      <c r="E2" s="15">
        <f>5+1.5</f>
        <v>6.5</v>
      </c>
      <c r="F2" s="15">
        <v>0</v>
      </c>
      <c r="G2" s="15">
        <v>1.5</v>
      </c>
      <c r="H2" s="15">
        <v>7</v>
      </c>
      <c r="I2" s="15">
        <f>7+3.5</f>
        <v>10.5</v>
      </c>
      <c r="J2" s="16"/>
      <c r="K2" s="16">
        <v>3.5</v>
      </c>
      <c r="L2" s="16"/>
      <c r="M2" s="16">
        <f>7+5</f>
        <v>12</v>
      </c>
      <c r="N2" s="16">
        <v>7</v>
      </c>
      <c r="O2" s="16">
        <v>3.5</v>
      </c>
      <c r="P2" s="16">
        <v>1.5</v>
      </c>
      <c r="Q2" s="16">
        <f>3.5+1.5</f>
        <v>5</v>
      </c>
      <c r="R2" s="12">
        <f>SUM(B2:Q2)</f>
        <v>61</v>
      </c>
    </row>
    <row r="3" spans="1:18" ht="12" customHeight="1">
      <c r="A3" s="4" t="s">
        <v>9</v>
      </c>
      <c r="B3" s="15">
        <v>0</v>
      </c>
      <c r="C3" s="15">
        <f>3.5+1</f>
        <v>4.5</v>
      </c>
      <c r="D3" s="15">
        <v>0</v>
      </c>
      <c r="E3" s="15">
        <v>0</v>
      </c>
      <c r="F3" s="15">
        <v>3.5</v>
      </c>
      <c r="G3" s="15">
        <v>7</v>
      </c>
      <c r="H3" s="15">
        <v>5</v>
      </c>
      <c r="I3" s="15">
        <v>0</v>
      </c>
      <c r="J3" s="16">
        <v>5</v>
      </c>
      <c r="K3" s="16"/>
      <c r="L3" s="16">
        <v>3.5</v>
      </c>
      <c r="M3" s="16">
        <v>3.5</v>
      </c>
      <c r="N3" s="16">
        <f>5+3.5</f>
        <v>8.5</v>
      </c>
      <c r="O3" s="16">
        <f>7+5</f>
        <v>12</v>
      </c>
      <c r="P3" s="16"/>
      <c r="Q3" s="16">
        <v>7</v>
      </c>
      <c r="R3" s="12">
        <f>SUM(B3:Q3)</f>
        <v>59.5</v>
      </c>
    </row>
    <row r="4" spans="1:18" ht="12" customHeight="1">
      <c r="A4" s="8" t="s">
        <v>11</v>
      </c>
      <c r="B4" s="15">
        <v>5</v>
      </c>
      <c r="C4" s="15">
        <v>0</v>
      </c>
      <c r="D4" s="15">
        <v>3.5</v>
      </c>
      <c r="E4" s="15">
        <f>7+1.5</f>
        <v>8.5</v>
      </c>
      <c r="F4" s="15">
        <f>1.5+1.5</f>
        <v>3</v>
      </c>
      <c r="G4" s="15"/>
      <c r="H4" s="15">
        <v>1.5</v>
      </c>
      <c r="I4" s="15">
        <v>5</v>
      </c>
      <c r="J4" s="16">
        <v>7</v>
      </c>
      <c r="K4" s="16">
        <v>7</v>
      </c>
      <c r="L4" s="16">
        <v>7</v>
      </c>
      <c r="M4" s="16"/>
      <c r="N4" s="16"/>
      <c r="O4" s="16"/>
      <c r="P4" s="16">
        <v>1.5</v>
      </c>
      <c r="Q4" s="16">
        <v>1</v>
      </c>
      <c r="R4" s="12">
        <f>SUM(B4:Q4)</f>
        <v>50</v>
      </c>
    </row>
    <row r="5" spans="1:18" ht="12" customHeight="1">
      <c r="A5" s="8" t="s">
        <v>7</v>
      </c>
      <c r="B5" s="15">
        <v>0</v>
      </c>
      <c r="C5" s="15">
        <f>7+1.5</f>
        <v>8.5</v>
      </c>
      <c r="D5" s="15">
        <v>0</v>
      </c>
      <c r="E5" s="15">
        <v>3.5</v>
      </c>
      <c r="F5" s="15">
        <f>7+3.5</f>
        <v>10.5</v>
      </c>
      <c r="G5" s="15">
        <v>0</v>
      </c>
      <c r="H5" s="15">
        <f>3.5+1.5</f>
        <v>5</v>
      </c>
      <c r="I5" s="15">
        <v>1.5</v>
      </c>
      <c r="J5" s="16"/>
      <c r="K5" s="16">
        <v>5</v>
      </c>
      <c r="L5" s="16"/>
      <c r="M5" s="16">
        <f>3.5+1</f>
        <v>4.5</v>
      </c>
      <c r="N5" s="16"/>
      <c r="O5" s="16">
        <f>1.5+1</f>
        <v>2.5</v>
      </c>
      <c r="P5" s="16"/>
      <c r="Q5" s="16">
        <v>5</v>
      </c>
      <c r="R5" s="12">
        <f>SUM(B5:Q5)</f>
        <v>46</v>
      </c>
    </row>
    <row r="6" spans="1:18" ht="12" customHeight="1">
      <c r="A6" s="4" t="s">
        <v>12</v>
      </c>
      <c r="B6" s="15">
        <f>3.5+1.5</f>
        <v>5</v>
      </c>
      <c r="C6" s="15">
        <f>3.5+1.5</f>
        <v>5</v>
      </c>
      <c r="D6" s="15">
        <f>7+3.5</f>
        <v>10.5</v>
      </c>
      <c r="E6" s="15">
        <v>0</v>
      </c>
      <c r="F6" s="15">
        <v>5</v>
      </c>
      <c r="G6" s="15"/>
      <c r="H6" s="15">
        <v>3.5</v>
      </c>
      <c r="I6" s="15">
        <v>0</v>
      </c>
      <c r="J6" s="16"/>
      <c r="K6" s="16"/>
      <c r="L6" s="16"/>
      <c r="M6" s="16"/>
      <c r="N6" s="16">
        <v>3.5</v>
      </c>
      <c r="O6" s="16"/>
      <c r="P6" s="16">
        <v>5</v>
      </c>
      <c r="Q6" s="16">
        <f>3.5+1.5</f>
        <v>5</v>
      </c>
      <c r="R6" s="12">
        <f>SUM(B6:Q6)</f>
        <v>42.5</v>
      </c>
    </row>
    <row r="7" spans="1:18" ht="12" customHeight="1">
      <c r="A7" s="8" t="s">
        <v>6</v>
      </c>
      <c r="B7" s="15">
        <v>1.5</v>
      </c>
      <c r="C7" s="15">
        <v>5</v>
      </c>
      <c r="D7" s="15">
        <f>5+1.5</f>
        <v>6.5</v>
      </c>
      <c r="E7" s="15">
        <v>0</v>
      </c>
      <c r="F7" s="15">
        <v>0</v>
      </c>
      <c r="G7" s="15">
        <f>5+3.5</f>
        <v>8.5</v>
      </c>
      <c r="H7" s="15"/>
      <c r="I7" s="15">
        <f>3.5+1</f>
        <v>4.5</v>
      </c>
      <c r="J7" s="16"/>
      <c r="K7" s="16">
        <v>3.5</v>
      </c>
      <c r="L7" s="16">
        <v>1.5</v>
      </c>
      <c r="M7" s="16">
        <v>1.5</v>
      </c>
      <c r="N7" s="16"/>
      <c r="O7" s="16">
        <v>1.5</v>
      </c>
      <c r="P7" s="16">
        <v>3.5</v>
      </c>
      <c r="Q7" s="16"/>
      <c r="R7" s="12">
        <f>SUM(B7:Q7)</f>
        <v>37.5</v>
      </c>
    </row>
    <row r="8" spans="1:18" ht="12" customHeight="1">
      <c r="A8" s="4" t="s">
        <v>10</v>
      </c>
      <c r="B8" s="15">
        <f>7+3.5</f>
        <v>10.5</v>
      </c>
      <c r="C8" s="15">
        <v>0</v>
      </c>
      <c r="D8" s="15">
        <v>0</v>
      </c>
      <c r="E8" s="15">
        <v>3.5</v>
      </c>
      <c r="F8" s="15">
        <v>0</v>
      </c>
      <c r="G8" s="15">
        <v>0</v>
      </c>
      <c r="H8" s="15">
        <v>0</v>
      </c>
      <c r="I8" s="15">
        <v>1.5</v>
      </c>
      <c r="J8" s="16"/>
      <c r="K8" s="16">
        <v>1.5</v>
      </c>
      <c r="L8" s="16">
        <v>5</v>
      </c>
      <c r="M8" s="16">
        <f>1.5+1</f>
        <v>2.5</v>
      </c>
      <c r="N8" s="16">
        <v>1</v>
      </c>
      <c r="O8" s="16"/>
      <c r="P8" s="16">
        <v>7</v>
      </c>
      <c r="Q8" s="16"/>
      <c r="R8" s="12">
        <f>SUM(B8:Q8)</f>
        <v>32.5</v>
      </c>
    </row>
    <row r="9" spans="1:18" ht="12" customHeight="1">
      <c r="A9" s="4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2"/>
    </row>
    <row r="10" spans="1:18" ht="12" customHeight="1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2"/>
    </row>
    <row r="11" spans="1:18" ht="12" customHeight="1">
      <c r="A11" s="8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2"/>
    </row>
    <row r="12" spans="1:18" ht="12" customHeight="1">
      <c r="A12" s="3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2"/>
    </row>
    <row r="13" spans="1:18" ht="12" customHeight="1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5"/>
      <c r="P13" s="13"/>
      <c r="Q13" s="1"/>
      <c r="R13" s="12"/>
    </row>
    <row r="14" spans="1:18" ht="12" customHeight="1">
      <c r="A14" s="4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5"/>
      <c r="P14" s="13"/>
      <c r="Q14" s="1"/>
      <c r="R14" s="12"/>
    </row>
    <row r="15" spans="1:18" ht="12" customHeight="1">
      <c r="A15" s="3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5"/>
      <c r="P15" s="13"/>
      <c r="Q15" s="1"/>
      <c r="R15" s="12"/>
    </row>
    <row r="16" spans="1:18" ht="12" customHeight="1">
      <c r="A16" s="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5"/>
      <c r="P16" s="13"/>
      <c r="Q16" s="1"/>
      <c r="R16" s="12"/>
    </row>
    <row r="17" spans="1:196" ht="12" customHeight="1">
      <c r="A17" s="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5"/>
      <c r="P17" s="13"/>
      <c r="Q17" s="1"/>
      <c r="R17" s="12"/>
    </row>
    <row r="18" spans="1:196" s="7" customFormat="1" ht="12" customHeight="1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  <c r="P18" s="13"/>
      <c r="Q18" s="1"/>
      <c r="R18" s="12"/>
      <c r="S18"/>
      <c r="T18"/>
      <c r="U18"/>
      <c r="V18"/>
      <c r="W18"/>
      <c r="X18"/>
      <c r="Y18"/>
      <c r="Z18"/>
      <c r="AA18"/>
      <c r="AB18"/>
    </row>
    <row r="19" spans="1:196" s="6" customFormat="1" ht="12" customHeight="1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5"/>
      <c r="P19" s="13"/>
      <c r="Q19" s="1"/>
      <c r="R19" s="12"/>
      <c r="S19"/>
      <c r="T19"/>
      <c r="U19"/>
      <c r="V19"/>
      <c r="W19"/>
      <c r="X19"/>
      <c r="Y19"/>
      <c r="Z19"/>
      <c r="AA19"/>
      <c r="AB1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</row>
    <row r="20" spans="1:196" s="6" customFormat="1" ht="12" customHeight="1">
      <c r="A20" s="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/>
      <c r="P20"/>
      <c r="Q20" s="1"/>
      <c r="R20" s="12"/>
      <c r="S20"/>
      <c r="T20"/>
      <c r="U20"/>
      <c r="V20"/>
      <c r="W20"/>
      <c r="X20"/>
      <c r="Y20"/>
      <c r="Z20"/>
      <c r="AA20"/>
      <c r="AB20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</row>
    <row r="21" spans="1:196" ht="12" customHeight="1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  <c r="P21" s="13"/>
      <c r="Q21" s="1"/>
      <c r="R21" s="12"/>
    </row>
    <row r="22" spans="1:196" ht="12" customHeight="1">
      <c r="A22" s="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5"/>
      <c r="P22" s="13"/>
      <c r="Q22" s="1"/>
      <c r="R22" s="12"/>
    </row>
    <row r="23" spans="1:196" ht="12" customHeight="1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5"/>
      <c r="P23" s="13"/>
      <c r="Q23" s="1"/>
      <c r="R23" s="12"/>
    </row>
    <row r="24" spans="1:196" ht="12" customHeight="1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5"/>
      <c r="P24" s="13"/>
      <c r="Q24" s="1"/>
      <c r="R24" s="12"/>
    </row>
    <row r="25" spans="1:196" ht="12" customHeight="1">
      <c r="A25" s="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5"/>
      <c r="P25" s="13"/>
      <c r="Q25" s="1"/>
      <c r="R25" s="12"/>
    </row>
    <row r="26" spans="1:196" ht="12" customHeight="1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5"/>
      <c r="P26" s="13"/>
      <c r="Q26" s="1"/>
      <c r="R26" s="12"/>
    </row>
    <row r="27" spans="1:196" ht="12" customHeight="1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5"/>
      <c r="P27" s="13"/>
      <c r="Q27" s="1"/>
      <c r="R27" s="12"/>
    </row>
    <row r="28" spans="1:196" ht="12" customHeight="1">
      <c r="A28" s="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5"/>
      <c r="P28" s="13"/>
      <c r="Q28" s="1"/>
      <c r="R28" s="12"/>
    </row>
    <row r="29" spans="1:196" ht="12" customHeight="1">
      <c r="A29" s="3"/>
      <c r="B29" s="1"/>
      <c r="C29" s="1"/>
      <c r="D29" s="1"/>
      <c r="E29" s="1"/>
      <c r="F29" s="1"/>
      <c r="G29" s="1"/>
      <c r="I29" s="1"/>
      <c r="J29" s="1"/>
      <c r="K29" s="1"/>
      <c r="L29" s="1"/>
      <c r="M29" s="1"/>
      <c r="N29" s="1"/>
      <c r="O29" s="5"/>
      <c r="P29" s="13"/>
      <c r="Q29" s="1"/>
      <c r="R29" s="12"/>
    </row>
    <row r="30" spans="1:196" ht="12" customHeight="1">
      <c r="A30" s="4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5"/>
      <c r="P30" s="13"/>
      <c r="Q30" s="1"/>
      <c r="R30" s="12"/>
    </row>
    <row r="31" spans="1:196" ht="12" customHeight="1">
      <c r="A31" s="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5"/>
      <c r="P31" s="13"/>
      <c r="Q31" s="1"/>
      <c r="R31" s="12"/>
    </row>
    <row r="32" spans="1:196" ht="12" customHeight="1">
      <c r="A32" s="4"/>
      <c r="B32" s="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5"/>
      <c r="P32" s="13"/>
      <c r="Q32" s="1"/>
      <c r="R32" s="12"/>
    </row>
    <row r="33" spans="1:28" ht="12" customHeight="1">
      <c r="A33" s="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5"/>
      <c r="P33" s="13"/>
      <c r="Q33" s="1"/>
      <c r="R33" s="12"/>
    </row>
    <row r="34" spans="1:28" ht="12" customHeight="1">
      <c r="A34" s="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5"/>
      <c r="P34" s="13"/>
      <c r="Q34" s="1"/>
      <c r="R34" s="12"/>
    </row>
    <row r="35" spans="1:28" ht="12" customHeight="1">
      <c r="A35" s="8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1"/>
      <c r="P35" s="14"/>
      <c r="Q35" s="10"/>
      <c r="R35" s="12"/>
    </row>
    <row r="36" spans="1:28" s="9" customFormat="1" ht="12" customHeight="1">
      <c r="A36" s="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1"/>
      <c r="P36" s="14"/>
      <c r="Q36" s="1"/>
      <c r="R36" s="12"/>
      <c r="S36"/>
      <c r="T36"/>
      <c r="U36"/>
      <c r="V36"/>
      <c r="W36"/>
      <c r="X36"/>
      <c r="Y36"/>
      <c r="Z36"/>
      <c r="AA36"/>
      <c r="AB36"/>
    </row>
  </sheetData>
  <sortState ref="A2:R36">
    <sortCondition descending="1" ref="R1"/>
  </sortState>
  <pageMargins left="0.7" right="0.7" top="0.75" bottom="0.75" header="0.3" footer="0.3"/>
  <pageSetup paperSize="9" scale="7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Lenovo</cp:lastModifiedBy>
  <dcterms:created xsi:type="dcterms:W3CDTF">2020-09-26T07:21:24Z</dcterms:created>
  <dcterms:modified xsi:type="dcterms:W3CDTF">2021-02-20T11:03:30Z</dcterms:modified>
</cp:coreProperties>
</file>